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R5～7年度" sheetId="4" r:id="rId1"/>
    <sheet name="R5～7年度 (計算式あり)" sheetId="5" r:id="rId2"/>
  </sheets>
  <definedNames>
    <definedName name="_xlnm.Print_Area" localSheetId="0">'R5～7年度'!$A$1:$F$33</definedName>
    <definedName name="_xlnm.Print_Area" localSheetId="1">'R5～7年度 (計算式あり)'!$A$1:$F$33</definedName>
  </definedNames>
  <calcPr calcId="152511"/>
</workbook>
</file>

<file path=xl/calcChain.xml><?xml version="1.0" encoding="utf-8"?>
<calcChain xmlns="http://schemas.openxmlformats.org/spreadsheetml/2006/main">
  <c r="D11" i="5" l="1"/>
  <c r="E11" i="5"/>
  <c r="F11" i="5"/>
  <c r="F10" i="5"/>
  <c r="E10" i="5"/>
  <c r="D10" i="5"/>
  <c r="F32" i="5" l="1"/>
  <c r="E32" i="5"/>
  <c r="D32" i="5"/>
  <c r="E12" i="5" l="1"/>
  <c r="E17" i="5" s="1"/>
  <c r="F12" i="5"/>
  <c r="D12" i="5"/>
  <c r="D17" i="5" l="1"/>
  <c r="D18" i="5" s="1"/>
  <c r="D33" i="5" s="1"/>
  <c r="F17" i="5"/>
  <c r="F18" i="5" s="1"/>
  <c r="F33" i="5" s="1"/>
  <c r="E18" i="5"/>
  <c r="E33" i="5" s="1"/>
</calcChain>
</file>

<file path=xl/sharedStrings.xml><?xml version="1.0" encoding="utf-8"?>
<sst xmlns="http://schemas.openxmlformats.org/spreadsheetml/2006/main" count="104" uniqueCount="46">
  <si>
    <t>委託料</t>
    <rPh sb="0" eb="3">
      <t>イタクリョウ</t>
    </rPh>
    <phoneticPr fontId="3"/>
  </si>
  <si>
    <t>固定部分</t>
    <rPh sb="0" eb="2">
      <t>コテイ</t>
    </rPh>
    <rPh sb="2" eb="4">
      <t>ブブン</t>
    </rPh>
    <phoneticPr fontId="3"/>
  </si>
  <si>
    <t>成果連動部分</t>
    <rPh sb="0" eb="2">
      <t>セイカ</t>
    </rPh>
    <rPh sb="2" eb="4">
      <t>レンドウ</t>
    </rPh>
    <rPh sb="4" eb="6">
      <t>ブブン</t>
    </rPh>
    <phoneticPr fontId="3"/>
  </si>
  <si>
    <t>計</t>
    <rPh sb="0" eb="1">
      <t>ケイ</t>
    </rPh>
    <phoneticPr fontId="3"/>
  </si>
  <si>
    <t>人件費</t>
    <rPh sb="0" eb="3">
      <t>ジンケンヒ</t>
    </rPh>
    <phoneticPr fontId="3"/>
  </si>
  <si>
    <t>通信運搬費</t>
    <rPh sb="0" eb="2">
      <t>ツウシン</t>
    </rPh>
    <rPh sb="2" eb="5">
      <t>ウンパンヒ</t>
    </rPh>
    <phoneticPr fontId="1"/>
  </si>
  <si>
    <t>消耗品費</t>
    <rPh sb="0" eb="4">
      <t>ショウモウヒンヒ</t>
    </rPh>
    <phoneticPr fontId="1"/>
  </si>
  <si>
    <t>修繕費（30万円以下）</t>
    <rPh sb="0" eb="3">
      <t>シュウゼンヒ</t>
    </rPh>
    <rPh sb="6" eb="7">
      <t>マン</t>
    </rPh>
    <rPh sb="7" eb="8">
      <t>エン</t>
    </rPh>
    <rPh sb="8" eb="10">
      <t>イカ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</si>
  <si>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</si>
  <si>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賃借料費</t>
    <rPh sb="0" eb="3">
      <t>チンシャクリョウ</t>
    </rPh>
    <rPh sb="3" eb="4">
      <t>ヒ</t>
    </rPh>
    <phoneticPr fontId="1"/>
  </si>
  <si>
    <t>諸謝費（実演・体験謝礼金）</t>
    <rPh sb="0" eb="1">
      <t>ショ</t>
    </rPh>
    <rPh sb="1" eb="2">
      <t>シャ</t>
    </rPh>
    <rPh sb="2" eb="3">
      <t>ヒ</t>
    </rPh>
    <rPh sb="4" eb="6">
      <t>ジツエン</t>
    </rPh>
    <rPh sb="7" eb="9">
      <t>タイケン</t>
    </rPh>
    <rPh sb="9" eb="12">
      <t>シャレイキン</t>
    </rPh>
    <phoneticPr fontId="1"/>
  </si>
  <si>
    <t>負担金</t>
    <rPh sb="0" eb="3">
      <t>フタンキン</t>
    </rPh>
    <phoneticPr fontId="1"/>
  </si>
  <si>
    <t>委託費</t>
    <rPh sb="0" eb="3">
      <t>イタクヒ</t>
    </rPh>
    <phoneticPr fontId="1"/>
  </si>
  <si>
    <t>広告宣伝費</t>
    <rPh sb="0" eb="5">
      <t>コウコクセンデンヒ</t>
    </rPh>
    <phoneticPr fontId="1"/>
  </si>
  <si>
    <t>支払手数料</t>
    <rPh sb="0" eb="5">
      <t>シハライテスウリョウ</t>
    </rPh>
    <phoneticPr fontId="1"/>
  </si>
  <si>
    <t>その他</t>
    <rPh sb="2" eb="3">
      <t>タ</t>
    </rPh>
    <phoneticPr fontId="3"/>
  </si>
  <si>
    <t>（単位：千円）</t>
    <rPh sb="1" eb="3">
      <t>タンイ</t>
    </rPh>
    <rPh sb="4" eb="6">
      <t>センエン</t>
    </rPh>
    <phoneticPr fontId="3"/>
  </si>
  <si>
    <t>成果指標①</t>
    <rPh sb="0" eb="4">
      <t>セイカシヒョウ</t>
    </rPh>
    <phoneticPr fontId="3"/>
  </si>
  <si>
    <t>成果指標②</t>
    <rPh sb="0" eb="4">
      <t>セイカシヒョウ</t>
    </rPh>
    <phoneticPr fontId="3"/>
  </si>
  <si>
    <t>オンラインショップ売上</t>
    <rPh sb="9" eb="11">
      <t>ウリアゲ</t>
    </rPh>
    <phoneticPr fontId="2"/>
  </si>
  <si>
    <t>【成果指標①】売上額合計</t>
    <rPh sb="1" eb="3">
      <t>セイカ</t>
    </rPh>
    <rPh sb="3" eb="5">
      <t>シヒョウ</t>
    </rPh>
    <rPh sb="7" eb="9">
      <t>ウリアゲ</t>
    </rPh>
    <rPh sb="9" eb="10">
      <t>ガク</t>
    </rPh>
    <rPh sb="10" eb="12">
      <t>ゴウケイ</t>
    </rPh>
    <phoneticPr fontId="1"/>
  </si>
  <si>
    <t>乗じる率</t>
    <rPh sb="0" eb="1">
      <t>ジョウ</t>
    </rPh>
    <rPh sb="3" eb="4">
      <t>リツ</t>
    </rPh>
    <phoneticPr fontId="1"/>
  </si>
  <si>
    <t>【成果指標②】オンラインショップ売上</t>
    <rPh sb="1" eb="3">
      <t>セイカ</t>
    </rPh>
    <rPh sb="3" eb="5">
      <t>シヒョウ</t>
    </rPh>
    <rPh sb="16" eb="18">
      <t>ウリアゲ</t>
    </rPh>
    <phoneticPr fontId="1"/>
  </si>
  <si>
    <t>3,000万円以上</t>
    <rPh sb="5" eb="6">
      <t>マン</t>
    </rPh>
    <rPh sb="6" eb="7">
      <t>エン</t>
    </rPh>
    <rPh sb="7" eb="9">
      <t>イジョウ</t>
    </rPh>
    <phoneticPr fontId="1"/>
  </si>
  <si>
    <t>全売上金額</t>
    <rPh sb="0" eb="1">
      <t>ゼン</t>
    </rPh>
    <rPh sb="1" eb="3">
      <t>ウリアゲ</t>
    </rPh>
    <rPh sb="3" eb="5">
      <t>キンガク</t>
    </rPh>
    <phoneticPr fontId="2"/>
  </si>
  <si>
    <t>全売上金額</t>
    <rPh sb="0" eb="3">
      <t>ゼンウリアゲ</t>
    </rPh>
    <rPh sb="3" eb="5">
      <t>キンガク</t>
    </rPh>
    <phoneticPr fontId="3"/>
  </si>
  <si>
    <t>オンラインショップ売上金額</t>
    <rPh sb="9" eb="11">
      <t>ウリアゲ</t>
    </rPh>
    <rPh sb="11" eb="13">
      <t>キンガク</t>
    </rPh>
    <phoneticPr fontId="3"/>
  </si>
  <si>
    <t>２ 全売上金額に乗じる率</t>
    <phoneticPr fontId="3"/>
  </si>
  <si>
    <t>（単位：千円、人）</t>
    <rPh sb="1" eb="3">
      <t>タンイ</t>
    </rPh>
    <rPh sb="4" eb="6">
      <t>センエン</t>
    </rPh>
    <rPh sb="7" eb="8">
      <t>ニン</t>
    </rPh>
    <phoneticPr fontId="3"/>
  </si>
  <si>
    <t>令和５年度</t>
    <rPh sb="0" eb="2">
      <t>レイワ</t>
    </rPh>
    <rPh sb="3" eb="5">
      <t>ネンド</t>
    </rPh>
    <phoneticPr fontId="3"/>
  </si>
  <si>
    <t>令和６年度</t>
    <rPh sb="0" eb="2">
      <t>レイワ</t>
    </rPh>
    <rPh sb="3" eb="5">
      <t>ネンド</t>
    </rPh>
    <phoneticPr fontId="3"/>
  </si>
  <si>
    <t>令和７年度</t>
    <rPh sb="0" eb="2">
      <t>レイワ</t>
    </rPh>
    <rPh sb="3" eb="5">
      <t>ネンド</t>
    </rPh>
    <phoneticPr fontId="3"/>
  </si>
  <si>
    <t>３ 収支計画</t>
    <rPh sb="2" eb="4">
      <t>シュウシ</t>
    </rPh>
    <rPh sb="4" eb="6">
      <t>ケイカク</t>
    </rPh>
    <phoneticPr fontId="3"/>
  </si>
  <si>
    <t>１ 成果指標の計画</t>
    <rPh sb="2" eb="6">
      <t>セイカシヒョウ</t>
    </rPh>
    <rPh sb="7" eb="9">
      <t>ケイカク</t>
    </rPh>
    <phoneticPr fontId="3"/>
  </si>
  <si>
    <t>収入（A）</t>
    <rPh sb="0" eb="2">
      <t>シュウニュウ</t>
    </rPh>
    <phoneticPr fontId="3"/>
  </si>
  <si>
    <t>支出（B）</t>
    <rPh sb="0" eb="2">
      <t>シシュツ</t>
    </rPh>
    <phoneticPr fontId="3"/>
  </si>
  <si>
    <t>収支（A－B）</t>
    <rPh sb="0" eb="2">
      <t>シュウシ</t>
    </rPh>
    <phoneticPr fontId="3"/>
  </si>
  <si>
    <t>収支計画書（令和5年度～7年度）</t>
    <rPh sb="0" eb="5">
      <t>シュウシケイカクショ</t>
    </rPh>
    <rPh sb="6" eb="8">
      <t>レイワ</t>
    </rPh>
    <rPh sb="9" eb="11">
      <t>ネンド</t>
    </rPh>
    <rPh sb="13" eb="15">
      <t>ネンド</t>
    </rPh>
    <phoneticPr fontId="3"/>
  </si>
  <si>
    <t>旅費交通費</t>
    <rPh sb="0" eb="5">
      <t>リョヒコウツウヒ</t>
    </rPh>
    <phoneticPr fontId="3"/>
  </si>
  <si>
    <t>金額区分</t>
    <rPh sb="0" eb="2">
      <t>キンガク</t>
    </rPh>
    <rPh sb="2" eb="4">
      <t>クブン</t>
    </rPh>
    <phoneticPr fontId="3"/>
  </si>
  <si>
    <t>金額区分</t>
    <rPh sb="0" eb="4">
      <t>キンガククブン</t>
    </rPh>
    <phoneticPr fontId="3"/>
  </si>
  <si>
    <t>1,000万円以上3,000万円未満</t>
    <rPh sb="5" eb="6">
      <t>マン</t>
    </rPh>
    <rPh sb="6" eb="7">
      <t>エン</t>
    </rPh>
    <rPh sb="7" eb="9">
      <t>イジョウ</t>
    </rPh>
    <rPh sb="14" eb="15">
      <t>マン</t>
    </rPh>
    <rPh sb="15" eb="16">
      <t>エン</t>
    </rPh>
    <rPh sb="16" eb="18">
      <t>ミマン</t>
    </rPh>
    <phoneticPr fontId="1"/>
  </si>
  <si>
    <t>1億円以上１億5,000万円未満</t>
    <rPh sb="1" eb="3">
      <t>オクエン</t>
    </rPh>
    <rPh sb="3" eb="5">
      <t>イジョウ</t>
    </rPh>
    <rPh sb="6" eb="7">
      <t>オク</t>
    </rPh>
    <rPh sb="13" eb="14">
      <t>エン</t>
    </rPh>
    <rPh sb="14" eb="16">
      <t>ミマン</t>
    </rPh>
    <phoneticPr fontId="1"/>
  </si>
  <si>
    <t>1億5,000万円以上2億5,000万円未満</t>
    <rPh sb="9" eb="11">
      <t>イジョウ</t>
    </rPh>
    <rPh sb="12" eb="13">
      <t>オク</t>
    </rPh>
    <rPh sb="19" eb="20">
      <t>エン</t>
    </rPh>
    <rPh sb="20" eb="22">
      <t>ミマン</t>
    </rPh>
    <phoneticPr fontId="1"/>
  </si>
  <si>
    <t>2億5,000万円以上3億5,000万円未満</t>
    <rPh sb="9" eb="11">
      <t>イジョウ</t>
    </rPh>
    <rPh sb="12" eb="13">
      <t>オク</t>
    </rPh>
    <rPh sb="19" eb="20">
      <t>エン</t>
    </rPh>
    <rPh sb="20" eb="22">
      <t>ミマン</t>
    </rPh>
    <phoneticPr fontId="1"/>
  </si>
  <si>
    <t>3億5,000万円以上</t>
    <rPh sb="9" eb="11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</si>
</sst>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 ;[Red]\-#,##0\ "/>
  </numFmts>
  <fonts count="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176" fontId="5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/>
    <xf numFmtId="176" fontId="5" fillId="0" borderId="0" xfId="0" applyNumberFormat="1" applyFont="1" applyFill="1" applyAlignment="1"/>
    <xf numFmtId="176" fontId="5" fillId="0" borderId="0" xfId="0" applyNumberFormat="1" applyFont="1" applyFill="1" applyAlignment="1">
      <alignment horizontal="right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/>
    <xf numFmtId="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right" vertical="center"/>
    </xf>
    <xf numFmtId="177" fontId="5" fillId="0" borderId="1" xfId="0" applyNumberFormat="1" applyFont="1" applyFill="1" applyBorder="1" applyAlignment="1">
      <alignment vertical="center"/>
    </xf>
    <xf numFmtId="176" fontId="5" fillId="3" borderId="1" xfId="0" applyNumberFormat="1" applyFont="1" applyFill="1" applyBorder="1" applyAlignment="1">
      <alignment vertical="center"/>
    </xf>
    <xf numFmtId="176" fontId="5" fillId="3" borderId="1" xfId="0" applyNumberFormat="1" applyFont="1" applyFill="1" applyBorder="1" applyAlignment="1">
      <alignment horizontal="right" vertical="center"/>
    </xf>
    <xf numFmtId="176" fontId="7" fillId="2" borderId="0" xfId="0" applyNumberFormat="1" applyFont="1" applyFill="1" applyAlignment="1">
      <alignment vertical="center"/>
    </xf>
    <xf numFmtId="176" fontId="7" fillId="2" borderId="0" xfId="0" applyNumberFormat="1" applyFont="1" applyFill="1" applyAlignment="1"/>
    <xf numFmtId="176" fontId="7" fillId="2" borderId="0" xfId="0" applyNumberFormat="1" applyFont="1" applyFill="1" applyBorder="1" applyAlignment="1">
      <alignment vertical="center"/>
    </xf>
    <xf numFmtId="176" fontId="7" fillId="2" borderId="1" xfId="0" applyNumberFormat="1" applyFont="1" applyFill="1" applyBorder="1" applyAlignment="1">
      <alignment vertical="center"/>
    </xf>
    <xf numFmtId="176" fontId="7" fillId="2" borderId="1" xfId="0" applyNumberFormat="1" applyFont="1" applyFill="1" applyBorder="1" applyAlignment="1">
      <alignment horizontal="center" vertical="center"/>
    </xf>
    <xf numFmtId="9" fontId="7" fillId="2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vertical="center" wrapText="1"/>
    </xf>
    <xf numFmtId="176" fontId="5" fillId="2" borderId="0" xfId="0" applyNumberFormat="1" applyFont="1" applyFill="1" applyAlignment="1">
      <alignment vertical="center"/>
    </xf>
    <xf numFmtId="176" fontId="6" fillId="2" borderId="0" xfId="0" applyNumberFormat="1" applyFont="1" applyFill="1" applyAlignment="1"/>
    <xf numFmtId="176" fontId="5" fillId="2" borderId="0" xfId="0" applyNumberFormat="1" applyFont="1" applyFill="1" applyAlignment="1"/>
    <xf numFmtId="176" fontId="5" fillId="2" borderId="0" xfId="0" applyNumberFormat="1" applyFont="1" applyFill="1" applyAlignment="1">
      <alignment horizontal="right"/>
    </xf>
    <xf numFmtId="176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vertical="center"/>
    </xf>
    <xf numFmtId="176" fontId="5" fillId="2" borderId="0" xfId="0" applyNumberFormat="1" applyFont="1" applyFill="1" applyBorder="1" applyAlignment="1">
      <alignment vertical="center"/>
    </xf>
    <xf numFmtId="176" fontId="5" fillId="2" borderId="0" xfId="0" applyNumberFormat="1" applyFont="1" applyFill="1" applyBorder="1" applyAlignment="1">
      <alignment horizontal="left" vertical="center"/>
    </xf>
    <xf numFmtId="176" fontId="6" fillId="2" borderId="0" xfId="0" applyNumberFormat="1" applyFont="1" applyFill="1" applyBorder="1" applyAlignment="1"/>
    <xf numFmtId="9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left" vertical="center"/>
    </xf>
    <xf numFmtId="176" fontId="5" fillId="2" borderId="0" xfId="0" applyNumberFormat="1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vertical="center"/>
    </xf>
    <xf numFmtId="176" fontId="5" fillId="2" borderId="1" xfId="0" applyNumberFormat="1" applyFont="1" applyFill="1" applyBorder="1" applyAlignment="1">
      <alignment horizontal="right" vertical="center"/>
    </xf>
    <xf numFmtId="177" fontId="5" fillId="2" borderId="1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left" vertical="center"/>
    </xf>
    <xf numFmtId="176" fontId="5" fillId="0" borderId="2" xfId="0" applyNumberFormat="1" applyFont="1" applyFill="1" applyBorder="1" applyAlignment="1">
      <alignment horizontal="left" vertical="center"/>
    </xf>
    <xf numFmtId="176" fontId="5" fillId="0" borderId="3" xfId="0" applyNumberFormat="1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left" vertical="center"/>
    </xf>
    <xf numFmtId="176" fontId="5" fillId="0" borderId="6" xfId="0" applyNumberFormat="1" applyFont="1" applyFill="1" applyBorder="1" applyAlignment="1">
      <alignment horizontal="left" vertical="center"/>
    </xf>
    <xf numFmtId="176" fontId="5" fillId="0" borderId="7" xfId="0" applyNumberFormat="1" applyFont="1" applyFill="1" applyBorder="1" applyAlignment="1">
      <alignment horizontal="left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left" vertical="center"/>
    </xf>
    <xf numFmtId="176" fontId="5" fillId="2" borderId="2" xfId="0" applyNumberFormat="1" applyFont="1" applyFill="1" applyBorder="1" applyAlignment="1">
      <alignment horizontal="left" vertical="center"/>
    </xf>
    <xf numFmtId="176" fontId="5" fillId="2" borderId="3" xfId="0" applyNumberFormat="1" applyFont="1" applyFill="1" applyBorder="1" applyAlignment="1">
      <alignment horizontal="left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176" fontId="5" fillId="2" borderId="5" xfId="0" applyNumberFormat="1" applyFont="1" applyFill="1" applyBorder="1" applyAlignment="1">
      <alignment horizontal="left" vertical="center"/>
    </xf>
    <xf numFmtId="176" fontId="5" fillId="2" borderId="6" xfId="0" applyNumberFormat="1" applyFont="1" applyFill="1" applyBorder="1" applyAlignment="1">
      <alignment horizontal="left" vertical="center"/>
    </xf>
    <xf numFmtId="176" fontId="5" fillId="2" borderId="7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99"/>
      <color rgb="FFFFFFCC"/>
      <color rgb="FF66FFFF"/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11205</xdr:colOff>
      <xdr:row>3</xdr:row>
      <xdr:rowOff>11206</xdr:rowOff>
    </xdr:from>
    <xdr:to>
      <xdr:col>11</xdr:col>
      <xdr:colOff>649941</xdr:colOff>
      <xdr:row>6</xdr:row>
      <xdr:rowOff>44824</xdr:rowOff>
    </xdr:to>
    <xdr:sp macro="" textlink="">
      <xdr:nvSpPr>
        <xdr:cNvPr id="2" name="テキスト ボックス 1"/>
        <xdr:cNvSpPr txBox="1"/>
      </xdr:nvSpPr>
      <xdr:spPr>
        <a:xfrm>
          <a:off x="8101852" y="862853"/>
          <a:ext cx="5569324" cy="10085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400" b="1">
              <a:latin typeface="Meiryo UI" panose="020B0604030504040204" pitchFamily="50" charset="-128"/>
              <a:ea typeface="Meiryo UI" panose="020B0604030504040204" pitchFamily="50" charset="-128"/>
            </a:rPr>
            <a:t>・着色部分のセルに入力してください。</a:t>
          </a:r>
          <a:endParaRPr kumimoji="1" lang="en-US" altLang="ja-JP" sz="14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 b="1">
              <a:latin typeface="Meiryo UI" panose="020B0604030504040204" pitchFamily="50" charset="-128"/>
              <a:ea typeface="Meiryo UI" panose="020B0604030504040204" pitchFamily="50" charset="-128"/>
            </a:rPr>
            <a:t>・着色部分以外のセルには計算式が入っており、自動表示されます。</a:t>
          </a:r>
          <a:endParaRPr kumimoji="1" lang="en-US" altLang="ja-JP" sz="14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view="pageBreakPreview" zoomScale="85" zoomScaleNormal="85" zoomScaleSheetLayoutView="85" zoomScalePageLayoutView="70" workbookViewId="0">
      <selection activeCell="A2" sqref="A2"/>
    </sheetView>
  </sheetViews>
  <sheetFormatPr defaultRowHeight="24" customHeight="1" x14ac:dyDescent="0.15"/>
  <cols>
    <col min="1" max="1" width="13.625" style="1" customWidth="1"/>
    <col min="2" max="2" width="12" style="1" customWidth="1"/>
    <col min="3" max="3" width="19" style="1" customWidth="1"/>
    <col min="4" max="6" width="19.75" style="1" customWidth="1"/>
    <col min="7" max="7" width="3.875" style="1" customWidth="1"/>
    <col min="8" max="16384" width="9" style="1"/>
  </cols>
  <sheetData>
    <row r="1" spans="1:8" ht="17.25" x14ac:dyDescent="0.15">
      <c r="A1" s="45" t="s">
        <v>37</v>
      </c>
      <c r="B1" s="45"/>
      <c r="C1" s="45"/>
      <c r="D1" s="45"/>
      <c r="E1" s="45"/>
      <c r="F1" s="45"/>
    </row>
    <row r="3" spans="1:8" s="3" customFormat="1" ht="25.5" customHeight="1" x14ac:dyDescent="0.15">
      <c r="A3" s="2" t="s">
        <v>33</v>
      </c>
      <c r="F3" s="4" t="s">
        <v>28</v>
      </c>
    </row>
    <row r="4" spans="1:8" ht="25.5" customHeight="1" x14ac:dyDescent="0.15">
      <c r="A4" s="46"/>
      <c r="B4" s="46"/>
      <c r="C4" s="46"/>
      <c r="D4" s="5" t="s">
        <v>29</v>
      </c>
      <c r="E4" s="5" t="s">
        <v>30</v>
      </c>
      <c r="F4" s="5" t="s">
        <v>31</v>
      </c>
    </row>
    <row r="5" spans="1:8" ht="25.5" customHeight="1" x14ac:dyDescent="0.15">
      <c r="A5" s="5" t="s">
        <v>17</v>
      </c>
      <c r="B5" s="47" t="s">
        <v>25</v>
      </c>
      <c r="C5" s="47"/>
      <c r="D5" s="6"/>
      <c r="E5" s="6"/>
      <c r="F5" s="6"/>
    </row>
    <row r="6" spans="1:8" ht="25.5" customHeight="1" x14ac:dyDescent="0.15">
      <c r="A6" s="5" t="s">
        <v>18</v>
      </c>
      <c r="B6" s="48" t="s">
        <v>26</v>
      </c>
      <c r="C6" s="49"/>
      <c r="D6" s="6"/>
      <c r="E6" s="6"/>
      <c r="F6" s="6"/>
    </row>
    <row r="7" spans="1:8" ht="25.5" customHeight="1" x14ac:dyDescent="0.15">
      <c r="A7" s="7"/>
      <c r="B7" s="8"/>
      <c r="C7" s="8"/>
      <c r="D7" s="7"/>
      <c r="E7" s="7"/>
      <c r="F7" s="7"/>
    </row>
    <row r="8" spans="1:8" ht="25.5" customHeight="1" x14ac:dyDescent="0.15">
      <c r="A8" s="9" t="s">
        <v>27</v>
      </c>
      <c r="B8" s="8"/>
      <c r="C8" s="8"/>
      <c r="D8" s="7"/>
      <c r="E8" s="7"/>
      <c r="F8" s="7"/>
      <c r="G8" s="7"/>
      <c r="H8" s="7"/>
    </row>
    <row r="9" spans="1:8" ht="25.5" customHeight="1" x14ac:dyDescent="0.15">
      <c r="A9" s="42"/>
      <c r="B9" s="43"/>
      <c r="C9" s="44"/>
      <c r="D9" s="5" t="s">
        <v>29</v>
      </c>
      <c r="E9" s="5" t="s">
        <v>30</v>
      </c>
      <c r="F9" s="5" t="s">
        <v>31</v>
      </c>
      <c r="G9" s="7"/>
      <c r="H9" s="7"/>
    </row>
    <row r="10" spans="1:8" ht="25.5" customHeight="1" x14ac:dyDescent="0.15">
      <c r="A10" s="5" t="s">
        <v>17</v>
      </c>
      <c r="B10" s="47" t="s">
        <v>25</v>
      </c>
      <c r="C10" s="47"/>
      <c r="D10" s="10"/>
      <c r="E10" s="10"/>
      <c r="F10" s="10"/>
      <c r="G10" s="7"/>
      <c r="H10" s="7"/>
    </row>
    <row r="11" spans="1:8" ht="25.5" customHeight="1" x14ac:dyDescent="0.15">
      <c r="A11" s="5" t="s">
        <v>18</v>
      </c>
      <c r="B11" s="11" t="s">
        <v>26</v>
      </c>
      <c r="C11" s="11"/>
      <c r="D11" s="10"/>
      <c r="E11" s="10"/>
      <c r="F11" s="10"/>
      <c r="G11" s="7"/>
      <c r="H11" s="7"/>
    </row>
    <row r="12" spans="1:8" ht="25.5" customHeight="1" x14ac:dyDescent="0.15">
      <c r="A12" s="42" t="s">
        <v>3</v>
      </c>
      <c r="B12" s="43"/>
      <c r="C12" s="44"/>
      <c r="D12" s="10"/>
      <c r="E12" s="10"/>
      <c r="F12" s="10"/>
      <c r="G12" s="7"/>
      <c r="H12" s="7"/>
    </row>
    <row r="13" spans="1:8" ht="25.5" customHeight="1" x14ac:dyDescent="0.15">
      <c r="A13" s="12"/>
      <c r="B13" s="12"/>
      <c r="C13" s="12"/>
      <c r="D13" s="13"/>
      <c r="E13" s="14"/>
      <c r="F13" s="7"/>
      <c r="G13" s="7"/>
      <c r="H13" s="7"/>
    </row>
    <row r="14" spans="1:8" ht="25.5" customHeight="1" x14ac:dyDescent="0.15">
      <c r="A14" s="2" t="s">
        <v>32</v>
      </c>
      <c r="F14" s="4" t="s">
        <v>16</v>
      </c>
    </row>
    <row r="15" spans="1:8" ht="25.5" customHeight="1" x14ac:dyDescent="0.15">
      <c r="A15" s="46"/>
      <c r="B15" s="46"/>
      <c r="C15" s="46"/>
      <c r="D15" s="5" t="s">
        <v>29</v>
      </c>
      <c r="E15" s="5" t="s">
        <v>30</v>
      </c>
      <c r="F15" s="5" t="s">
        <v>31</v>
      </c>
    </row>
    <row r="16" spans="1:8" ht="25.5" customHeight="1" x14ac:dyDescent="0.15">
      <c r="A16" s="50" t="s">
        <v>34</v>
      </c>
      <c r="B16" s="51" t="s">
        <v>0</v>
      </c>
      <c r="C16" s="11" t="s">
        <v>1</v>
      </c>
      <c r="D16" s="6"/>
      <c r="E16" s="6"/>
      <c r="F16" s="6"/>
    </row>
    <row r="17" spans="1:6" ht="25.5" customHeight="1" x14ac:dyDescent="0.15">
      <c r="A17" s="46"/>
      <c r="B17" s="52"/>
      <c r="C17" s="11" t="s">
        <v>2</v>
      </c>
      <c r="D17" s="6"/>
      <c r="E17" s="6"/>
      <c r="F17" s="6"/>
    </row>
    <row r="18" spans="1:6" ht="25.5" customHeight="1" x14ac:dyDescent="0.15">
      <c r="A18" s="46"/>
      <c r="B18" s="53"/>
      <c r="C18" s="5" t="s">
        <v>3</v>
      </c>
      <c r="D18" s="15"/>
      <c r="E18" s="6"/>
      <c r="F18" s="6"/>
    </row>
    <row r="19" spans="1:6" ht="25.5" customHeight="1" x14ac:dyDescent="0.15">
      <c r="A19" s="46" t="s">
        <v>35</v>
      </c>
      <c r="B19" s="47" t="s">
        <v>4</v>
      </c>
      <c r="C19" s="47"/>
      <c r="D19" s="6"/>
      <c r="E19" s="6"/>
      <c r="F19" s="6"/>
    </row>
    <row r="20" spans="1:6" ht="25.5" customHeight="1" x14ac:dyDescent="0.15">
      <c r="A20" s="46"/>
      <c r="B20" s="47" t="s">
        <v>5</v>
      </c>
      <c r="C20" s="47"/>
      <c r="D20" s="6"/>
      <c r="E20" s="6"/>
      <c r="F20" s="6"/>
    </row>
    <row r="21" spans="1:6" ht="25.5" customHeight="1" x14ac:dyDescent="0.15">
      <c r="A21" s="46"/>
      <c r="B21" s="48" t="s">
        <v>38</v>
      </c>
      <c r="C21" s="49"/>
      <c r="D21" s="6"/>
      <c r="E21" s="6"/>
      <c r="F21" s="6"/>
    </row>
    <row r="22" spans="1:6" ht="25.5" customHeight="1" x14ac:dyDescent="0.15">
      <c r="A22" s="46"/>
      <c r="B22" s="47" t="s">
        <v>6</v>
      </c>
      <c r="C22" s="47"/>
      <c r="D22" s="15"/>
      <c r="E22" s="6"/>
      <c r="F22" s="6"/>
    </row>
    <row r="23" spans="1:6" ht="25.5" customHeight="1" x14ac:dyDescent="0.15">
      <c r="A23" s="46"/>
      <c r="B23" s="47" t="s">
        <v>7</v>
      </c>
      <c r="C23" s="47"/>
      <c r="D23" s="6"/>
      <c r="E23" s="6"/>
      <c r="F23" s="6"/>
    </row>
    <row r="24" spans="1:6" ht="25.5" customHeight="1" x14ac:dyDescent="0.15">
      <c r="A24" s="46"/>
      <c r="B24" s="47" t="s">
        <v>8</v>
      </c>
      <c r="C24" s="47"/>
      <c r="D24" s="6"/>
      <c r="E24" s="6"/>
      <c r="F24" s="6"/>
    </row>
    <row r="25" spans="1:6" ht="25.5" customHeight="1" x14ac:dyDescent="0.15">
      <c r="A25" s="46"/>
      <c r="B25" s="47" t="s">
        <v>9</v>
      </c>
      <c r="C25" s="47"/>
      <c r="D25" s="6"/>
      <c r="E25" s="6"/>
      <c r="F25" s="6"/>
    </row>
    <row r="26" spans="1:6" ht="25.5" customHeight="1" x14ac:dyDescent="0.15">
      <c r="A26" s="46"/>
      <c r="B26" s="47" t="s">
        <v>10</v>
      </c>
      <c r="C26" s="47"/>
      <c r="D26" s="6"/>
      <c r="E26" s="6"/>
      <c r="F26" s="6"/>
    </row>
    <row r="27" spans="1:6" ht="25.5" customHeight="1" x14ac:dyDescent="0.15">
      <c r="A27" s="46"/>
      <c r="B27" s="47" t="s">
        <v>11</v>
      </c>
      <c r="C27" s="47"/>
      <c r="D27" s="6"/>
      <c r="E27" s="6"/>
      <c r="F27" s="6"/>
    </row>
    <row r="28" spans="1:6" ht="25.5" customHeight="1" x14ac:dyDescent="0.15">
      <c r="A28" s="46"/>
      <c r="B28" s="47" t="s">
        <v>12</v>
      </c>
      <c r="C28" s="47"/>
      <c r="D28" s="6"/>
      <c r="E28" s="6"/>
      <c r="F28" s="6"/>
    </row>
    <row r="29" spans="1:6" ht="25.5" customHeight="1" x14ac:dyDescent="0.15">
      <c r="A29" s="46"/>
      <c r="B29" s="47" t="s">
        <v>13</v>
      </c>
      <c r="C29" s="47"/>
      <c r="D29" s="6"/>
      <c r="E29" s="6"/>
      <c r="F29" s="6"/>
    </row>
    <row r="30" spans="1:6" ht="25.5" customHeight="1" x14ac:dyDescent="0.15">
      <c r="A30" s="46"/>
      <c r="B30" s="47" t="s">
        <v>14</v>
      </c>
      <c r="C30" s="47"/>
      <c r="D30" s="6"/>
      <c r="E30" s="6"/>
      <c r="F30" s="6"/>
    </row>
    <row r="31" spans="1:6" ht="25.5" customHeight="1" x14ac:dyDescent="0.15">
      <c r="A31" s="46"/>
      <c r="B31" s="47" t="s">
        <v>15</v>
      </c>
      <c r="C31" s="47"/>
      <c r="D31" s="6"/>
      <c r="E31" s="6"/>
      <c r="F31" s="6"/>
    </row>
    <row r="32" spans="1:6" ht="25.5" customHeight="1" x14ac:dyDescent="0.15">
      <c r="A32" s="46"/>
      <c r="B32" s="46" t="s">
        <v>3</v>
      </c>
      <c r="C32" s="46"/>
      <c r="D32" s="6"/>
      <c r="E32" s="6"/>
      <c r="F32" s="6"/>
    </row>
    <row r="33" spans="1:6" ht="25.5" customHeight="1" x14ac:dyDescent="0.15">
      <c r="A33" s="42" t="s">
        <v>36</v>
      </c>
      <c r="B33" s="43"/>
      <c r="C33" s="44"/>
      <c r="D33" s="16"/>
      <c r="E33" s="16"/>
      <c r="F33" s="16"/>
    </row>
    <row r="34" spans="1:6" ht="25.5" customHeight="1" x14ac:dyDescent="0.15"/>
    <row r="35" spans="1:6" ht="25.5" customHeight="1" x14ac:dyDescent="0.15"/>
    <row r="36" spans="1:6" ht="25.5" customHeight="1" x14ac:dyDescent="0.15"/>
    <row r="37" spans="1:6" ht="25.5" customHeight="1" x14ac:dyDescent="0.15"/>
    <row r="38" spans="1:6" ht="25.5" customHeight="1" x14ac:dyDescent="0.15"/>
    <row r="39" spans="1:6" ht="25.5" customHeight="1" x14ac:dyDescent="0.15"/>
    <row r="40" spans="1:6" ht="25.5" customHeight="1" x14ac:dyDescent="0.15"/>
  </sheetData>
  <mergeCells count="26">
    <mergeCell ref="A33:C33"/>
    <mergeCell ref="A19:A32"/>
    <mergeCell ref="B19:C19"/>
    <mergeCell ref="B20:C20"/>
    <mergeCell ref="B22:C22"/>
    <mergeCell ref="B23:C23"/>
    <mergeCell ref="B24:C24"/>
    <mergeCell ref="B25:C25"/>
    <mergeCell ref="B26:C26"/>
    <mergeCell ref="B27:C27"/>
    <mergeCell ref="B28:C28"/>
    <mergeCell ref="B21:C21"/>
    <mergeCell ref="B29:C29"/>
    <mergeCell ref="B30:C30"/>
    <mergeCell ref="B31:C31"/>
    <mergeCell ref="B32:C32"/>
    <mergeCell ref="B10:C10"/>
    <mergeCell ref="A12:C12"/>
    <mergeCell ref="A15:C15"/>
    <mergeCell ref="A16:A18"/>
    <mergeCell ref="B16:B18"/>
    <mergeCell ref="A9:C9"/>
    <mergeCell ref="A1:F1"/>
    <mergeCell ref="A4:C4"/>
    <mergeCell ref="B5:C5"/>
    <mergeCell ref="B6:C6"/>
  </mergeCells>
  <phoneticPr fontId="3"/>
  <printOptions horizontalCentered="1"/>
  <pageMargins left="0.51181102362204722" right="0.51181102362204722" top="0.94488188976377963" bottom="0.55118110236220474" header="0.51181102362204722" footer="0.31496062992125984"/>
  <pageSetup paperSize="9" scale="85" orientation="portrait" r:id="rId1"/>
  <headerFooter>
    <oddHeader>&amp;R&amp;"Meiryo UI,標準"&amp;12（様式5）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view="pageBreakPreview" zoomScale="85" zoomScaleNormal="85" zoomScaleSheetLayoutView="85" zoomScalePageLayoutView="70" workbookViewId="0">
      <selection activeCell="D5" sqref="D5"/>
    </sheetView>
  </sheetViews>
  <sheetFormatPr defaultRowHeight="24" customHeight="1" x14ac:dyDescent="0.15"/>
  <cols>
    <col min="1" max="1" width="13.625" style="26" customWidth="1"/>
    <col min="2" max="2" width="12" style="26" customWidth="1"/>
    <col min="3" max="3" width="19.125" style="26" customWidth="1"/>
    <col min="4" max="6" width="19.75" style="26" customWidth="1"/>
    <col min="7" max="7" width="3.875" style="26" customWidth="1"/>
    <col min="8" max="8" width="34.25" style="19" customWidth="1"/>
    <col min="9" max="11" width="10.125" style="19" customWidth="1"/>
    <col min="12" max="12" width="10.125" style="26" customWidth="1"/>
    <col min="13" max="13" width="9" style="26"/>
    <col min="14" max="14" width="30.5" style="26" customWidth="1"/>
    <col min="15" max="15" width="12.625" style="26" customWidth="1"/>
    <col min="16" max="16384" width="9" style="26"/>
  </cols>
  <sheetData>
    <row r="1" spans="1:12" ht="17.25" x14ac:dyDescent="0.15">
      <c r="A1" s="57" t="s">
        <v>37</v>
      </c>
      <c r="B1" s="57"/>
      <c r="C1" s="57"/>
      <c r="D1" s="57"/>
      <c r="E1" s="57"/>
      <c r="F1" s="57"/>
    </row>
    <row r="3" spans="1:12" s="28" customFormat="1" ht="25.5" customHeight="1" x14ac:dyDescent="0.25">
      <c r="A3" s="27" t="s">
        <v>33</v>
      </c>
      <c r="F3" s="29" t="s">
        <v>28</v>
      </c>
      <c r="H3" s="20"/>
      <c r="I3" s="20"/>
      <c r="J3" s="20"/>
      <c r="K3" s="20"/>
    </row>
    <row r="4" spans="1:12" ht="25.5" customHeight="1" x14ac:dyDescent="0.15">
      <c r="A4" s="58"/>
      <c r="B4" s="58"/>
      <c r="C4" s="58"/>
      <c r="D4" s="30" t="s">
        <v>29</v>
      </c>
      <c r="E4" s="30" t="s">
        <v>30</v>
      </c>
      <c r="F4" s="30" t="s">
        <v>31</v>
      </c>
    </row>
    <row r="5" spans="1:12" ht="25.5" customHeight="1" x14ac:dyDescent="0.15">
      <c r="A5" s="30" t="s">
        <v>17</v>
      </c>
      <c r="B5" s="59" t="s">
        <v>25</v>
      </c>
      <c r="C5" s="59"/>
      <c r="D5" s="17"/>
      <c r="E5" s="17"/>
      <c r="F5" s="17"/>
    </row>
    <row r="6" spans="1:12" ht="25.5" customHeight="1" x14ac:dyDescent="0.15">
      <c r="A6" s="30" t="s">
        <v>18</v>
      </c>
      <c r="B6" s="60" t="s">
        <v>26</v>
      </c>
      <c r="C6" s="61"/>
      <c r="D6" s="17"/>
      <c r="E6" s="17"/>
      <c r="F6" s="17"/>
    </row>
    <row r="7" spans="1:12" ht="25.5" customHeight="1" x14ac:dyDescent="0.15">
      <c r="A7" s="32"/>
      <c r="B7" s="33"/>
      <c r="C7" s="33"/>
      <c r="D7" s="32"/>
      <c r="E7" s="32"/>
      <c r="F7" s="32"/>
      <c r="H7" s="21"/>
      <c r="I7" s="21"/>
      <c r="J7" s="21"/>
    </row>
    <row r="8" spans="1:12" ht="25.5" customHeight="1" x14ac:dyDescent="0.15">
      <c r="A8" s="34" t="s">
        <v>27</v>
      </c>
      <c r="B8" s="33"/>
      <c r="C8" s="33"/>
      <c r="D8" s="32"/>
      <c r="E8" s="32"/>
      <c r="F8" s="32"/>
      <c r="G8" s="32"/>
      <c r="H8" s="21"/>
      <c r="I8" s="21"/>
      <c r="J8" s="21"/>
      <c r="K8" s="21"/>
    </row>
    <row r="9" spans="1:12" ht="25.5" customHeight="1" x14ac:dyDescent="0.15">
      <c r="A9" s="54"/>
      <c r="B9" s="55"/>
      <c r="C9" s="56"/>
      <c r="D9" s="30" t="s">
        <v>29</v>
      </c>
      <c r="E9" s="30" t="s">
        <v>30</v>
      </c>
      <c r="F9" s="30" t="s">
        <v>31</v>
      </c>
      <c r="G9" s="32"/>
      <c r="H9" s="21"/>
      <c r="I9" s="21"/>
      <c r="J9" s="21"/>
      <c r="K9" s="21"/>
    </row>
    <row r="10" spans="1:12" ht="25.5" customHeight="1" x14ac:dyDescent="0.15">
      <c r="A10" s="30" t="s">
        <v>17</v>
      </c>
      <c r="B10" s="59" t="s">
        <v>25</v>
      </c>
      <c r="C10" s="59"/>
      <c r="D10" s="35">
        <f>IF(D5&gt;=$L$10,$I$18,IF(D5&gt;=$K$10,$I$17,IF(D5&gt;=$J$10,$I$16,IF(D5&gt;=$I$10,$I$15,0))))</f>
        <v>0</v>
      </c>
      <c r="E10" s="35">
        <f>IF(E5&gt;=$L$10,$I$18,IF(E5&gt;=$K$10,$I$17,IF(E5&gt;=$J$10,$I$16,IF(E5&gt;=$I$10,$I$15,0))))</f>
        <v>0</v>
      </c>
      <c r="F10" s="35">
        <f>IF(F5&gt;=$L$10,$I$18,IF(F5&gt;=$K$10,$I$17,IF(F5&gt;=$J$10,$I$16,IF(F5&gt;=$I$10,$I$15,0))))</f>
        <v>0</v>
      </c>
      <c r="G10" s="32"/>
      <c r="H10" s="22" t="s">
        <v>24</v>
      </c>
      <c r="I10" s="22">
        <v>100000</v>
      </c>
      <c r="J10" s="22">
        <v>150000</v>
      </c>
      <c r="K10" s="22">
        <v>250000</v>
      </c>
      <c r="L10" s="22">
        <v>350000</v>
      </c>
    </row>
    <row r="11" spans="1:12" ht="25.5" customHeight="1" x14ac:dyDescent="0.15">
      <c r="A11" s="30" t="s">
        <v>18</v>
      </c>
      <c r="B11" s="36" t="s">
        <v>26</v>
      </c>
      <c r="C11" s="36"/>
      <c r="D11" s="35">
        <f>IF(D6&gt;=$J$11,$I$24,IF(D6&gt;=$I$11,$I$23,0))</f>
        <v>0</v>
      </c>
      <c r="E11" s="35">
        <f>IF(E6&gt;=$J$11,$I$24,IF(E6&gt;=$I$11,$I$23,0))</f>
        <v>0</v>
      </c>
      <c r="F11" s="35">
        <f>IF(F6&gt;=$J$11,$I$24,IF(F6&gt;=$I$11,$I$23,0))</f>
        <v>0</v>
      </c>
      <c r="G11" s="32"/>
      <c r="H11" s="22" t="s">
        <v>19</v>
      </c>
      <c r="I11" s="22">
        <v>10000</v>
      </c>
      <c r="J11" s="22">
        <v>30000</v>
      </c>
      <c r="K11" s="21"/>
    </row>
    <row r="12" spans="1:12" ht="25.5" customHeight="1" x14ac:dyDescent="0.15">
      <c r="A12" s="54" t="s">
        <v>3</v>
      </c>
      <c r="B12" s="55"/>
      <c r="C12" s="56"/>
      <c r="D12" s="35">
        <f>SUM(D10:D11)</f>
        <v>0</v>
      </c>
      <c r="E12" s="35">
        <f>SUM(E10:E11)</f>
        <v>0</v>
      </c>
      <c r="F12" s="35">
        <f>SUM(F10:F11)</f>
        <v>0</v>
      </c>
      <c r="G12" s="32"/>
      <c r="K12" s="21"/>
    </row>
    <row r="13" spans="1:12" ht="25.5" customHeight="1" x14ac:dyDescent="0.25">
      <c r="A13" s="37"/>
      <c r="B13" s="37"/>
      <c r="C13" s="37"/>
      <c r="D13" s="38"/>
      <c r="E13" s="39"/>
      <c r="F13" s="32"/>
      <c r="G13" s="32"/>
      <c r="H13" s="20" t="s">
        <v>20</v>
      </c>
    </row>
    <row r="14" spans="1:12" ht="25.5" customHeight="1" x14ac:dyDescent="0.15">
      <c r="A14" s="27" t="s">
        <v>32</v>
      </c>
      <c r="F14" s="29" t="s">
        <v>16</v>
      </c>
      <c r="H14" s="22" t="s">
        <v>39</v>
      </c>
      <c r="I14" s="23" t="s">
        <v>21</v>
      </c>
      <c r="J14" s="21"/>
    </row>
    <row r="15" spans="1:12" ht="25.5" customHeight="1" x14ac:dyDescent="0.15">
      <c r="A15" s="58"/>
      <c r="B15" s="58"/>
      <c r="C15" s="58"/>
      <c r="D15" s="30" t="s">
        <v>29</v>
      </c>
      <c r="E15" s="30" t="s">
        <v>30</v>
      </c>
      <c r="F15" s="30" t="s">
        <v>31</v>
      </c>
      <c r="H15" s="25" t="s">
        <v>42</v>
      </c>
      <c r="I15" s="24">
        <v>0.05</v>
      </c>
    </row>
    <row r="16" spans="1:12" ht="25.5" customHeight="1" x14ac:dyDescent="0.15">
      <c r="A16" s="62" t="s">
        <v>34</v>
      </c>
      <c r="B16" s="63" t="s">
        <v>0</v>
      </c>
      <c r="C16" s="36" t="s">
        <v>1</v>
      </c>
      <c r="D16" s="31">
        <v>42000</v>
      </c>
      <c r="E16" s="31">
        <v>42000</v>
      </c>
      <c r="F16" s="31">
        <v>42000</v>
      </c>
      <c r="H16" s="22" t="s">
        <v>43</v>
      </c>
      <c r="I16" s="24">
        <v>0.1</v>
      </c>
    </row>
    <row r="17" spans="1:9" ht="25.5" customHeight="1" x14ac:dyDescent="0.15">
      <c r="A17" s="58"/>
      <c r="B17" s="64"/>
      <c r="C17" s="36" t="s">
        <v>2</v>
      </c>
      <c r="D17" s="31">
        <f>ROUND(D12*D5,0)</f>
        <v>0</v>
      </c>
      <c r="E17" s="31">
        <f>ROUND(E12*E5,0)</f>
        <v>0</v>
      </c>
      <c r="F17" s="31">
        <f>ROUND(F12*F5,0)</f>
        <v>0</v>
      </c>
      <c r="H17" s="22" t="s">
        <v>44</v>
      </c>
      <c r="I17" s="24">
        <v>0.11</v>
      </c>
    </row>
    <row r="18" spans="1:9" ht="25.5" customHeight="1" x14ac:dyDescent="0.15">
      <c r="A18" s="58"/>
      <c r="B18" s="65"/>
      <c r="C18" s="30" t="s">
        <v>3</v>
      </c>
      <c r="D18" s="40">
        <f>SUM(D16:D17)</f>
        <v>42000</v>
      </c>
      <c r="E18" s="40">
        <f>SUM(E16:E17)</f>
        <v>42000</v>
      </c>
      <c r="F18" s="40">
        <f>SUM(F16:F17)</f>
        <v>42000</v>
      </c>
      <c r="H18" s="22" t="s">
        <v>45</v>
      </c>
      <c r="I18" s="24">
        <v>0.12</v>
      </c>
    </row>
    <row r="19" spans="1:9" ht="25.5" customHeight="1" x14ac:dyDescent="0.15">
      <c r="A19" s="58" t="s">
        <v>35</v>
      </c>
      <c r="B19" s="59" t="s">
        <v>4</v>
      </c>
      <c r="C19" s="59"/>
      <c r="D19" s="17"/>
      <c r="E19" s="17"/>
      <c r="F19" s="17"/>
      <c r="H19" s="26"/>
      <c r="I19" s="26"/>
    </row>
    <row r="20" spans="1:9" ht="25.5" customHeight="1" x14ac:dyDescent="0.15">
      <c r="A20" s="58"/>
      <c r="B20" s="59" t="s">
        <v>5</v>
      </c>
      <c r="C20" s="59"/>
      <c r="D20" s="17"/>
      <c r="E20" s="17"/>
      <c r="F20" s="17"/>
      <c r="H20" s="26"/>
      <c r="I20" s="26"/>
    </row>
    <row r="21" spans="1:9" ht="25.5" customHeight="1" x14ac:dyDescent="0.25">
      <c r="A21" s="58"/>
      <c r="B21" s="60" t="s">
        <v>38</v>
      </c>
      <c r="C21" s="61"/>
      <c r="D21" s="17"/>
      <c r="E21" s="17"/>
      <c r="F21" s="17"/>
      <c r="H21" s="20" t="s">
        <v>22</v>
      </c>
    </row>
    <row r="22" spans="1:9" ht="25.5" customHeight="1" x14ac:dyDescent="0.15">
      <c r="A22" s="58"/>
      <c r="B22" s="59" t="s">
        <v>6</v>
      </c>
      <c r="C22" s="59"/>
      <c r="D22" s="18"/>
      <c r="E22" s="17"/>
      <c r="F22" s="17"/>
      <c r="H22" s="22" t="s">
        <v>40</v>
      </c>
      <c r="I22" s="23" t="s">
        <v>21</v>
      </c>
    </row>
    <row r="23" spans="1:9" ht="25.5" customHeight="1" x14ac:dyDescent="0.15">
      <c r="A23" s="58"/>
      <c r="B23" s="59" t="s">
        <v>7</v>
      </c>
      <c r="C23" s="59"/>
      <c r="D23" s="17"/>
      <c r="E23" s="17"/>
      <c r="F23" s="17"/>
      <c r="H23" s="25" t="s">
        <v>41</v>
      </c>
      <c r="I23" s="24">
        <v>0.01</v>
      </c>
    </row>
    <row r="24" spans="1:9" ht="25.5" customHeight="1" x14ac:dyDescent="0.15">
      <c r="A24" s="58"/>
      <c r="B24" s="59" t="s">
        <v>8</v>
      </c>
      <c r="C24" s="59"/>
      <c r="D24" s="17"/>
      <c r="E24" s="17"/>
      <c r="F24" s="17"/>
      <c r="H24" s="22" t="s">
        <v>23</v>
      </c>
      <c r="I24" s="24">
        <v>0.02</v>
      </c>
    </row>
    <row r="25" spans="1:9" ht="25.5" customHeight="1" x14ac:dyDescent="0.15">
      <c r="A25" s="58"/>
      <c r="B25" s="59" t="s">
        <v>9</v>
      </c>
      <c r="C25" s="59"/>
      <c r="D25" s="17"/>
      <c r="E25" s="17"/>
      <c r="F25" s="17"/>
    </row>
    <row r="26" spans="1:9" ht="25.5" customHeight="1" x14ac:dyDescent="0.15">
      <c r="A26" s="58"/>
      <c r="B26" s="59" t="s">
        <v>10</v>
      </c>
      <c r="C26" s="59"/>
      <c r="D26" s="17"/>
      <c r="E26" s="17"/>
      <c r="F26" s="17"/>
    </row>
    <row r="27" spans="1:9" ht="25.5" customHeight="1" x14ac:dyDescent="0.15">
      <c r="A27" s="58"/>
      <c r="B27" s="59" t="s">
        <v>11</v>
      </c>
      <c r="C27" s="59"/>
      <c r="D27" s="17"/>
      <c r="E27" s="17"/>
      <c r="F27" s="17"/>
    </row>
    <row r="28" spans="1:9" ht="25.5" customHeight="1" x14ac:dyDescent="0.15">
      <c r="A28" s="58"/>
      <c r="B28" s="59" t="s">
        <v>12</v>
      </c>
      <c r="C28" s="59"/>
      <c r="D28" s="17"/>
      <c r="E28" s="17"/>
      <c r="F28" s="17"/>
    </row>
    <row r="29" spans="1:9" ht="25.5" customHeight="1" x14ac:dyDescent="0.15">
      <c r="A29" s="58"/>
      <c r="B29" s="59" t="s">
        <v>13</v>
      </c>
      <c r="C29" s="59"/>
      <c r="D29" s="17"/>
      <c r="E29" s="17"/>
      <c r="F29" s="17"/>
    </row>
    <row r="30" spans="1:9" ht="25.5" customHeight="1" x14ac:dyDescent="0.15">
      <c r="A30" s="58"/>
      <c r="B30" s="59" t="s">
        <v>14</v>
      </c>
      <c r="C30" s="59"/>
      <c r="D30" s="17"/>
      <c r="E30" s="17"/>
      <c r="F30" s="17"/>
    </row>
    <row r="31" spans="1:9" ht="25.5" customHeight="1" x14ac:dyDescent="0.15">
      <c r="A31" s="58"/>
      <c r="B31" s="59" t="s">
        <v>15</v>
      </c>
      <c r="C31" s="59"/>
      <c r="D31" s="17"/>
      <c r="E31" s="17"/>
      <c r="F31" s="17"/>
    </row>
    <row r="32" spans="1:9" ht="25.5" customHeight="1" x14ac:dyDescent="0.15">
      <c r="A32" s="58"/>
      <c r="B32" s="58" t="s">
        <v>3</v>
      </c>
      <c r="C32" s="58"/>
      <c r="D32" s="31">
        <f>SUM(D19:D31)</f>
        <v>0</v>
      </c>
      <c r="E32" s="31">
        <f>SUM(E19:E31)</f>
        <v>0</v>
      </c>
      <c r="F32" s="31">
        <f>SUM(F19:F31)</f>
        <v>0</v>
      </c>
    </row>
    <row r="33" spans="1:6" ht="25.5" customHeight="1" x14ac:dyDescent="0.15">
      <c r="A33" s="54" t="s">
        <v>36</v>
      </c>
      <c r="B33" s="55"/>
      <c r="C33" s="56"/>
      <c r="D33" s="41">
        <f>D18-D32</f>
        <v>42000</v>
      </c>
      <c r="E33" s="41">
        <f>E18-E32</f>
        <v>42000</v>
      </c>
      <c r="F33" s="41">
        <f>F18-F32</f>
        <v>42000</v>
      </c>
    </row>
    <row r="34" spans="1:6" ht="25.5" customHeight="1" x14ac:dyDescent="0.15"/>
    <row r="35" spans="1:6" ht="25.5" customHeight="1" x14ac:dyDescent="0.15"/>
    <row r="36" spans="1:6" ht="25.5" customHeight="1" x14ac:dyDescent="0.15"/>
    <row r="37" spans="1:6" ht="25.5" customHeight="1" x14ac:dyDescent="0.15"/>
    <row r="38" spans="1:6" ht="25.5" customHeight="1" x14ac:dyDescent="0.15"/>
    <row r="39" spans="1:6" ht="25.5" customHeight="1" x14ac:dyDescent="0.15"/>
    <row r="40" spans="1:6" ht="25.5" customHeight="1" x14ac:dyDescent="0.15"/>
  </sheetData>
  <mergeCells count="26">
    <mergeCell ref="A33:C33"/>
    <mergeCell ref="A19:A32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10:C10"/>
    <mergeCell ref="A12:C12"/>
    <mergeCell ref="A15:C15"/>
    <mergeCell ref="A16:A18"/>
    <mergeCell ref="B16:B18"/>
    <mergeCell ref="A9:C9"/>
    <mergeCell ref="A1:F1"/>
    <mergeCell ref="A4:C4"/>
    <mergeCell ref="B5:C5"/>
    <mergeCell ref="B6:C6"/>
  </mergeCells>
  <phoneticPr fontId="3"/>
  <printOptions horizontalCentered="1"/>
  <pageMargins left="0.51181102362204722" right="0.51181102362204722" top="0.94488188976377963" bottom="0.55118110236220474" header="0.51181102362204722" footer="0.31496062992125984"/>
  <pageSetup paperSize="9" scale="85" orientation="portrait" r:id="rId1"/>
  <headerFooter>
    <oddHeader>&amp;R&amp;"Meiryo UI,標準"&amp;12（様式5）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R5～7年度</vt:lpstr>
      <vt:lpstr>R5～7年度 (計算式あり)</vt:lpstr>
      <vt:lpstr>'R5～7年度'!Print_Area</vt:lpstr>
      <vt:lpstr>'R5～7年度 (計算式あり)'!Print_Area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2022-12-12T07:08:09Z</dcterms:modified>
</cp:coreProperties>
</file>